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2\svs\Sales and Marketing\Emma folder\content &amp; collateral\"/>
    </mc:Choice>
  </mc:AlternateContent>
  <xr:revisionPtr revIDLastSave="0" documentId="13_ncr:1_{7D9E6067-7A14-4729-8D19-A78BCE8047E2}" xr6:coauthVersionLast="47" xr6:coauthVersionMax="47" xr10:uidLastSave="{00000000-0000-0000-0000-000000000000}"/>
  <bookViews>
    <workbookView xWindow="28680" yWindow="-120" windowWidth="29040" windowHeight="15840" activeTab="1" xr2:uid="{15D5CF38-E69E-4738-ABE8-E410473A0D07}"/>
  </bookViews>
  <sheets>
    <sheet name="Sample business case" sheetId="1" r:id="rId1"/>
    <sheet name="Template business case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G20" i="3"/>
  <c r="E20" i="3"/>
  <c r="G19" i="3"/>
  <c r="E19" i="3"/>
  <c r="H19" i="3" s="1"/>
  <c r="G18" i="3"/>
  <c r="G21" i="3" s="1"/>
  <c r="E18" i="3"/>
  <c r="C15" i="3"/>
  <c r="G14" i="3"/>
  <c r="E14" i="3"/>
  <c r="G13" i="3"/>
  <c r="E13" i="3"/>
  <c r="G12" i="3"/>
  <c r="G15" i="3" s="1"/>
  <c r="E12" i="3"/>
  <c r="C9" i="3"/>
  <c r="G8" i="3"/>
  <c r="E8" i="3"/>
  <c r="G7" i="3"/>
  <c r="E7" i="3"/>
  <c r="G6" i="3"/>
  <c r="E6" i="3"/>
  <c r="C21" i="1"/>
  <c r="C15" i="1"/>
  <c r="C9" i="1"/>
  <c r="H20" i="3" l="1"/>
  <c r="E21" i="3"/>
  <c r="H14" i="3"/>
  <c r="H12" i="3"/>
  <c r="H15" i="3"/>
  <c r="E15" i="3"/>
  <c r="H13" i="3"/>
  <c r="H7" i="3"/>
  <c r="H8" i="3"/>
  <c r="E9" i="3"/>
  <c r="H6" i="3"/>
  <c r="G9" i="3"/>
  <c r="G24" i="3" s="1"/>
  <c r="G3" i="3" s="1"/>
  <c r="H18" i="3"/>
  <c r="H9" i="3" l="1"/>
  <c r="H24" i="3" s="1"/>
  <c r="H3" i="3" s="1"/>
  <c r="H21" i="3"/>
  <c r="E24" i="3"/>
  <c r="F3" i="3" s="1"/>
  <c r="G6" i="1" l="1"/>
  <c r="E13" i="1"/>
  <c r="G13" i="1"/>
  <c r="G19" i="1"/>
  <c r="G20" i="1"/>
  <c r="E19" i="1"/>
  <c r="E20" i="1"/>
  <c r="E6" i="1"/>
  <c r="H6" i="1" s="1"/>
  <c r="E14" i="1"/>
  <c r="G14" i="1"/>
  <c r="E18" i="1"/>
  <c r="G18" i="1"/>
  <c r="E8" i="1"/>
  <c r="G8" i="1"/>
  <c r="E12" i="1"/>
  <c r="G12" i="1"/>
  <c r="E7" i="1"/>
  <c r="G7" i="1"/>
  <c r="G21" i="1" l="1"/>
  <c r="E15" i="1"/>
  <c r="E21" i="1"/>
  <c r="G15" i="1"/>
  <c r="E9" i="1"/>
  <c r="H13" i="1"/>
  <c r="G9" i="1"/>
  <c r="H14" i="1"/>
  <c r="H20" i="1"/>
  <c r="H19" i="1"/>
  <c r="H7" i="1"/>
  <c r="H18" i="1"/>
  <c r="H8" i="1"/>
  <c r="H12" i="1"/>
  <c r="E24" i="1" l="1"/>
  <c r="G24" i="1"/>
  <c r="G3" i="1" s="1"/>
  <c r="H21" i="1"/>
  <c r="H15" i="1"/>
  <c r="H9" i="1"/>
  <c r="F3" i="1" l="1"/>
  <c r="H24" i="1"/>
  <c r="H3" i="1" s="1"/>
</calcChain>
</file>

<file path=xl/sharedStrings.xml><?xml version="1.0" encoding="utf-8"?>
<sst xmlns="http://schemas.openxmlformats.org/spreadsheetml/2006/main" count="96" uniqueCount="40">
  <si>
    <t xml:space="preserve">Marketing </t>
  </si>
  <si>
    <t xml:space="preserve">Value of worst case scenario improvement </t>
  </si>
  <si>
    <t xml:space="preserve">Value of best case scenario improvement </t>
  </si>
  <si>
    <t>% improvement with DS
-best case scenario</t>
  </si>
  <si>
    <t>Issues to be addressed</t>
  </si>
  <si>
    <t>Estimated cost of problem/s to the business per year</t>
  </si>
  <si>
    <t>Current sales value per year</t>
  </si>
  <si>
    <t xml:space="preserve">Median case scenario improvement </t>
  </si>
  <si>
    <t>Product/service to be be promoted</t>
  </si>
  <si>
    <t>Insert details</t>
  </si>
  <si>
    <t xml:space="preserve">TOTAL </t>
  </si>
  <si>
    <t>Total value of all worst case scenario improvement</t>
  </si>
  <si>
    <t>Total value of all best case scenario improvement</t>
  </si>
  <si>
    <t>DS= Digital Signage</t>
  </si>
  <si>
    <t>Staff attrition</t>
  </si>
  <si>
    <t>Customer attrition due to poor service</t>
  </si>
  <si>
    <t>Delays due to poor warehouse mgmt</t>
  </si>
  <si>
    <t>Cross selling to existing customers during site visits</t>
  </si>
  <si>
    <t>Marketing campaign/activity</t>
  </si>
  <si>
    <t>Highlighting less popular services to new/existing customers</t>
  </si>
  <si>
    <t>Promoting new service</t>
  </si>
  <si>
    <t>Staff Training</t>
  </si>
  <si>
    <t>Issue to be addressed</t>
  </si>
  <si>
    <t>Equipment downtime due to poor maintenance</t>
  </si>
  <si>
    <t>Staff sickness due to injury whilst lifting</t>
  </si>
  <si>
    <t>% improvement with DS - worst case scenario</t>
  </si>
  <si>
    <t>% improvement with DS  - worst case scenario</t>
  </si>
  <si>
    <t>Total value of all median improvement</t>
  </si>
  <si>
    <t>ROI:</t>
  </si>
  <si>
    <t>Years to Pay off Investment</t>
  </si>
  <si>
    <t>Worst case scenario</t>
  </si>
  <si>
    <t>Best case scenario</t>
  </si>
  <si>
    <t>Median case scenario</t>
  </si>
  <si>
    <t>Please fill in the cells in white only:</t>
  </si>
  <si>
    <t>Staff Information</t>
  </si>
  <si>
    <t xml:space="preserve">Operational Efficiency </t>
  </si>
  <si>
    <t>Enter Cost of Project:</t>
  </si>
  <si>
    <t>SAMPLE</t>
  </si>
  <si>
    <t>Insert your business name</t>
  </si>
  <si>
    <t>XYZ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</si>
</sst>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#,##0_ ;[Red]\-#,##0\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sz val="11"/>
      <name val="Roboto"/>
    </font>
    <font>
      <sz val="11"/>
      <color theme="0"/>
      <name val="Roboto"/>
    </font>
    <font>
      <b/>
      <sz val="11"/>
      <color theme="1"/>
      <name val="Roboto"/>
    </font>
    <font>
      <b/>
      <sz val="11"/>
      <color theme="0"/>
      <name val="Roboto"/>
    </font>
    <font>
      <b/>
      <sz val="12"/>
      <name val="Roboto"/>
    </font>
    <font>
      <b/>
      <sz val="12"/>
      <color theme="1"/>
      <name val="Roboto"/>
    </font>
    <font>
      <sz val="14"/>
      <color theme="1"/>
      <name val="Roboto"/>
    </font>
    <font>
      <b/>
      <sz val="11"/>
      <name val="Roboto"/>
    </font>
    <font>
      <b/>
      <sz val="28"/>
      <color theme="1"/>
      <name val="Roboto"/>
    </font>
    <font>
      <b/>
      <sz val="12"/>
      <color theme="0"/>
      <name val="Roboto"/>
    </font>
    <font>
      <b/>
      <sz val="16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rgb="FF1CBCAF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1D5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6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8" fontId="2" fillId="3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wrapText="1"/>
    </xf>
    <xf numFmtId="6" fontId="1" fillId="5" borderId="0" xfId="0" applyNumberFormat="1" applyFont="1" applyFill="1" applyBorder="1" applyAlignment="1">
      <alignment wrapText="1"/>
    </xf>
    <xf numFmtId="8" fontId="2" fillId="5" borderId="0" xfId="0" applyNumberFormat="1" applyFont="1" applyFill="1" applyBorder="1" applyAlignment="1">
      <alignment wrapText="1"/>
    </xf>
    <xf numFmtId="8" fontId="3" fillId="5" borderId="0" xfId="0" applyNumberFormat="1" applyFont="1" applyFill="1" applyBorder="1" applyAlignment="1">
      <alignment wrapText="1"/>
    </xf>
    <xf numFmtId="8" fontId="2" fillId="2" borderId="1" xfId="0" applyNumberFormat="1" applyFont="1" applyFill="1" applyBorder="1" applyAlignment="1">
      <alignment wrapText="1"/>
    </xf>
    <xf numFmtId="8" fontId="9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3" xfId="0" applyFont="1" applyFill="1" applyBorder="1" applyAlignment="1"/>
    <xf numFmtId="0" fontId="1" fillId="5" borderId="4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8" fillId="5" borderId="6" xfId="0" applyFont="1" applyFill="1" applyBorder="1" applyAlignment="1"/>
    <xf numFmtId="0" fontId="1" fillId="5" borderId="7" xfId="0" applyFont="1" applyFill="1" applyBorder="1" applyAlignment="1">
      <alignment wrapText="1"/>
    </xf>
    <xf numFmtId="0" fontId="1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165" fontId="1" fillId="5" borderId="0" xfId="0" applyNumberFormat="1" applyFont="1" applyFill="1" applyBorder="1" applyAlignment="1">
      <alignment wrapText="1"/>
    </xf>
    <xf numFmtId="0" fontId="10" fillId="5" borderId="4" xfId="0" applyFont="1" applyFill="1" applyBorder="1" applyAlignment="1">
      <alignment wrapText="1"/>
    </xf>
    <xf numFmtId="6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8" fontId="2" fillId="5" borderId="1" xfId="0" applyNumberFormat="1" applyFont="1" applyFill="1" applyBorder="1" applyAlignment="1">
      <alignment wrapText="1"/>
    </xf>
    <xf numFmtId="6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8" fontId="4" fillId="2" borderId="8" xfId="0" applyNumberFormat="1" applyFont="1" applyFill="1" applyBorder="1" applyAlignment="1">
      <alignment wrapText="1"/>
    </xf>
    <xf numFmtId="8" fontId="4" fillId="2" borderId="1" xfId="0" applyNumberFormat="1" applyFont="1" applyFill="1" applyBorder="1" applyAlignment="1">
      <alignment wrapText="1"/>
    </xf>
    <xf numFmtId="0" fontId="6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8" fontId="9" fillId="3" borderId="14" xfId="0" applyNumberFormat="1" applyFont="1" applyFill="1" applyBorder="1" applyAlignment="1">
      <alignment wrapText="1"/>
    </xf>
    <xf numFmtId="0" fontId="9" fillId="3" borderId="14" xfId="0" applyFont="1" applyFill="1" applyBorder="1" applyAlignment="1">
      <alignment wrapText="1"/>
    </xf>
    <xf numFmtId="0" fontId="6" fillId="5" borderId="18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wrapText="1"/>
    </xf>
    <xf numFmtId="6" fontId="2" fillId="5" borderId="18" xfId="0" applyNumberFormat="1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8" fontId="9" fillId="5" borderId="18" xfId="0" applyNumberFormat="1" applyFont="1" applyFill="1" applyBorder="1" applyAlignment="1">
      <alignment wrapText="1"/>
    </xf>
    <xf numFmtId="0" fontId="9" fillId="5" borderId="18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8" fontId="9" fillId="2" borderId="14" xfId="0" applyNumberFormat="1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7" fillId="5" borderId="18" xfId="0" applyFont="1" applyFill="1" applyBorder="1" applyAlignment="1">
      <alignment wrapText="1"/>
    </xf>
    <xf numFmtId="6" fontId="9" fillId="3" borderId="14" xfId="0" applyNumberFormat="1" applyFont="1" applyFill="1" applyBorder="1" applyAlignment="1">
      <alignment wrapText="1"/>
    </xf>
    <xf numFmtId="6" fontId="9" fillId="2" borderId="14" xfId="0" applyNumberFormat="1" applyFont="1" applyFill="1" applyBorder="1" applyAlignment="1">
      <alignment wrapText="1"/>
    </xf>
    <xf numFmtId="6" fontId="4" fillId="3" borderId="1" xfId="0" applyNumberFormat="1" applyFont="1" applyFill="1" applyBorder="1" applyAlignment="1">
      <alignment wrapText="1"/>
    </xf>
    <xf numFmtId="6" fontId="4" fillId="5" borderId="1" xfId="0" applyNumberFormat="1" applyFont="1" applyFill="1" applyBorder="1" applyAlignment="1">
      <alignment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6" fontId="5" fillId="4" borderId="15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1D5C"/>
      <color rgb="FFF20CB0"/>
      <color rgb="FFB80DC5"/>
      <color rgb="FF1CBCAF"/>
      <color rgb="FFFCAF17"/>
      <color rgb="FF00728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227215</xdr:colOff>
      <xdr:row>0</xdr:row>
      <xdr:rowOff>609600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423ED2-D90C-48CE-AFA0-B9EA133E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1925"/>
          <a:ext cx="192266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227215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E3D23-E4DD-4EAB-BC00-226427B0A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1925"/>
          <a:ext cx="192266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8825-28D6-4E58-8047-1CB4AE2ECDEF}">
  <dimension ref="A1:I32"/>
  <sheetViews>
    <sheetView workbookViewId="0">
      <selection activeCell="F3" sqref="F3:H3"/>
    </sheetView>
  </sheetViews>
  <sheetFormatPr defaultColWidth="8.88671875" defaultRowHeight="14.4" x14ac:dyDescent="0.3"/>
  <cols>
    <col min="1" max="1" width="27.44140625" style="1" customWidth="1"/>
    <col min="2" max="2" width="25" style="1" customWidth="1"/>
    <col min="3" max="3" width="26.44140625" style="1" customWidth="1"/>
    <col min="4" max="4" width="24.109375" style="1" customWidth="1"/>
    <col min="5" max="6" width="23.6640625" style="1" customWidth="1"/>
    <col min="7" max="8" width="22.88671875" style="1" customWidth="1"/>
    <col min="9" max="9" width="18.6640625" style="1" customWidth="1"/>
    <col min="10" max="16384" width="8.88671875" style="1"/>
  </cols>
  <sheetData>
    <row r="1" spans="1:9" ht="50.4" customHeight="1" x14ac:dyDescent="0.65">
      <c r="A1" s="16"/>
      <c r="B1" s="17"/>
      <c r="C1" s="17"/>
      <c r="D1" s="17"/>
      <c r="E1" s="30" t="s">
        <v>28</v>
      </c>
      <c r="F1" s="67" t="s">
        <v>29</v>
      </c>
      <c r="G1" s="68"/>
      <c r="H1" s="69"/>
      <c r="I1" s="18"/>
    </row>
    <row r="2" spans="1:9" ht="21" x14ac:dyDescent="0.4">
      <c r="A2" s="19" t="s">
        <v>39</v>
      </c>
      <c r="B2" s="8"/>
      <c r="C2" s="66" t="s">
        <v>37</v>
      </c>
      <c r="D2" s="8"/>
      <c r="E2" s="60" t="s">
        <v>36</v>
      </c>
      <c r="F2" s="7" t="s">
        <v>30</v>
      </c>
      <c r="G2" s="7" t="s">
        <v>31</v>
      </c>
      <c r="H2" s="7" t="s">
        <v>32</v>
      </c>
      <c r="I2" s="20"/>
    </row>
    <row r="3" spans="1:9" x14ac:dyDescent="0.3">
      <c r="A3" s="21" t="s">
        <v>13</v>
      </c>
      <c r="B3" s="8"/>
      <c r="C3" s="8"/>
      <c r="D3" s="8"/>
      <c r="E3" s="59">
        <v>50000</v>
      </c>
      <c r="F3" s="73">
        <f>E3/E24</f>
        <v>3.1847133757961785</v>
      </c>
      <c r="G3" s="73">
        <f>E3/G24</f>
        <v>1.6233766233766234</v>
      </c>
      <c r="H3" s="73">
        <f>E3/H24</f>
        <v>2.2271714922048997</v>
      </c>
      <c r="I3" s="20"/>
    </row>
    <row r="4" spans="1:9" x14ac:dyDescent="0.3">
      <c r="A4" s="21"/>
      <c r="B4" s="8"/>
      <c r="C4" s="8"/>
      <c r="D4" s="8"/>
      <c r="E4" s="9"/>
      <c r="F4" s="29"/>
      <c r="G4" s="29"/>
      <c r="H4" s="29"/>
      <c r="I4" s="20"/>
    </row>
    <row r="5" spans="1:9" ht="43.2" x14ac:dyDescent="0.3">
      <c r="A5" s="70" t="s">
        <v>35</v>
      </c>
      <c r="B5" s="61" t="s">
        <v>22</v>
      </c>
      <c r="C5" s="61" t="s">
        <v>5</v>
      </c>
      <c r="D5" s="61" t="s">
        <v>25</v>
      </c>
      <c r="E5" s="62" t="s">
        <v>1</v>
      </c>
      <c r="F5" s="62" t="s">
        <v>3</v>
      </c>
      <c r="G5" s="62" t="s">
        <v>2</v>
      </c>
      <c r="H5" s="63" t="s">
        <v>7</v>
      </c>
      <c r="I5" s="22"/>
    </row>
    <row r="6" spans="1:9" ht="28.8" x14ac:dyDescent="0.3">
      <c r="A6" s="71"/>
      <c r="B6" s="2" t="s">
        <v>15</v>
      </c>
      <c r="C6" s="31">
        <v>80000</v>
      </c>
      <c r="D6" s="32">
        <v>2</v>
      </c>
      <c r="E6" s="6">
        <f>C6/100*D6</f>
        <v>1600</v>
      </c>
      <c r="F6" s="32">
        <v>5</v>
      </c>
      <c r="G6" s="6">
        <f>C6/100*F6</f>
        <v>4000</v>
      </c>
      <c r="H6" s="6">
        <f>(E6+G6)/2</f>
        <v>2800</v>
      </c>
      <c r="I6" s="22"/>
    </row>
    <row r="7" spans="1:9" ht="28.8" x14ac:dyDescent="0.3">
      <c r="A7" s="71"/>
      <c r="B7" s="2" t="s">
        <v>16</v>
      </c>
      <c r="C7" s="31">
        <v>20000</v>
      </c>
      <c r="D7" s="32">
        <v>2</v>
      </c>
      <c r="E7" s="6">
        <f>C7/100*D7</f>
        <v>400</v>
      </c>
      <c r="F7" s="32">
        <v>5</v>
      </c>
      <c r="G7" s="6">
        <f>C7/100*F7</f>
        <v>1000</v>
      </c>
      <c r="H7" s="6">
        <f>(E7+G7)/2</f>
        <v>700</v>
      </c>
      <c r="I7" s="20"/>
    </row>
    <row r="8" spans="1:9" ht="28.8" x14ac:dyDescent="0.3">
      <c r="A8" s="72"/>
      <c r="B8" s="2" t="s">
        <v>23</v>
      </c>
      <c r="C8" s="31">
        <v>35000</v>
      </c>
      <c r="D8" s="32">
        <v>2</v>
      </c>
      <c r="E8" s="6">
        <f t="shared" ref="E8:E12" si="0">C8/100*D8</f>
        <v>700</v>
      </c>
      <c r="F8" s="32">
        <v>5</v>
      </c>
      <c r="G8" s="6">
        <f t="shared" ref="G8:G12" si="1">C8/100*F8</f>
        <v>1750</v>
      </c>
      <c r="H8" s="6">
        <f t="shared" ref="H8:H12" si="2">(E8+G8)/2</f>
        <v>1225</v>
      </c>
      <c r="I8" s="20"/>
    </row>
    <row r="9" spans="1:9" ht="15.6" x14ac:dyDescent="0.3">
      <c r="A9" s="39" t="s">
        <v>10</v>
      </c>
      <c r="B9" s="40"/>
      <c r="C9" s="56">
        <f>SUM(C6:C8)</f>
        <v>135000</v>
      </c>
      <c r="D9" s="41"/>
      <c r="E9" s="42">
        <f>SUM(E6:E8)</f>
        <v>2700</v>
      </c>
      <c r="F9" s="43"/>
      <c r="G9" s="42">
        <f>SUM(G7:G8)</f>
        <v>2750</v>
      </c>
      <c r="H9" s="42">
        <f>SUM(H7:H8)</f>
        <v>1925</v>
      </c>
      <c r="I9" s="20"/>
    </row>
    <row r="10" spans="1:9" ht="15.6" x14ac:dyDescent="0.3">
      <c r="A10" s="44"/>
      <c r="B10" s="45"/>
      <c r="C10" s="46"/>
      <c r="D10" s="47"/>
      <c r="E10" s="48"/>
      <c r="F10" s="49"/>
      <c r="G10" s="48"/>
      <c r="H10" s="48"/>
      <c r="I10" s="20"/>
    </row>
    <row r="11" spans="1:9" ht="43.2" x14ac:dyDescent="0.3">
      <c r="A11" s="70" t="s">
        <v>34</v>
      </c>
      <c r="B11" s="62" t="s">
        <v>22</v>
      </c>
      <c r="C11" s="62" t="s">
        <v>5</v>
      </c>
      <c r="D11" s="62" t="s">
        <v>26</v>
      </c>
      <c r="E11" s="62" t="s">
        <v>1</v>
      </c>
      <c r="F11" s="62" t="s">
        <v>3</v>
      </c>
      <c r="G11" s="62" t="s">
        <v>2</v>
      </c>
      <c r="H11" s="62" t="s">
        <v>7</v>
      </c>
      <c r="I11" s="20"/>
    </row>
    <row r="12" spans="1:9" ht="15.75" customHeight="1" x14ac:dyDescent="0.3">
      <c r="A12" s="71"/>
      <c r="B12" s="3" t="s">
        <v>14</v>
      </c>
      <c r="C12" s="31">
        <v>45000</v>
      </c>
      <c r="D12" s="32">
        <v>2</v>
      </c>
      <c r="E12" s="12">
        <f t="shared" si="0"/>
        <v>900</v>
      </c>
      <c r="F12" s="32">
        <v>5</v>
      </c>
      <c r="G12" s="33">
        <f t="shared" si="1"/>
        <v>2250</v>
      </c>
      <c r="H12" s="12">
        <f t="shared" si="2"/>
        <v>1575</v>
      </c>
      <c r="I12" s="20"/>
    </row>
    <row r="13" spans="1:9" ht="15.75" customHeight="1" x14ac:dyDescent="0.3">
      <c r="A13" s="71"/>
      <c r="B13" s="3" t="s">
        <v>21</v>
      </c>
      <c r="C13" s="31">
        <v>50000</v>
      </c>
      <c r="D13" s="32">
        <v>1</v>
      </c>
      <c r="E13" s="12">
        <f t="shared" ref="E13" si="3">C13/100*D13</f>
        <v>500</v>
      </c>
      <c r="F13" s="32">
        <v>4</v>
      </c>
      <c r="G13" s="33">
        <f t="shared" ref="G13" si="4">C13/100*F13</f>
        <v>2000</v>
      </c>
      <c r="H13" s="12">
        <f t="shared" ref="H13" si="5">(E13+G13)/2</f>
        <v>1250</v>
      </c>
      <c r="I13" s="20"/>
    </row>
    <row r="14" spans="1:9" ht="28.8" x14ac:dyDescent="0.3">
      <c r="A14" s="72"/>
      <c r="B14" s="3" t="s">
        <v>24</v>
      </c>
      <c r="C14" s="31">
        <v>10000</v>
      </c>
      <c r="D14" s="32">
        <v>2</v>
      </c>
      <c r="E14" s="12">
        <f t="shared" ref="E14:E20" si="6">C14/100*D14</f>
        <v>200</v>
      </c>
      <c r="F14" s="32">
        <v>5</v>
      </c>
      <c r="G14" s="33">
        <f t="shared" ref="G14:G20" si="7">C14/100*F14</f>
        <v>500</v>
      </c>
      <c r="H14" s="12">
        <f t="shared" ref="H14:H20" si="8">(E14+G14)/2</f>
        <v>350</v>
      </c>
      <c r="I14" s="20"/>
    </row>
    <row r="15" spans="1:9" ht="15.6" x14ac:dyDescent="0.3">
      <c r="A15" s="50" t="s">
        <v>10</v>
      </c>
      <c r="B15" s="51"/>
      <c r="C15" s="57">
        <f>SUM(C12:C14)</f>
        <v>105000</v>
      </c>
      <c r="D15" s="52"/>
      <c r="E15" s="53">
        <f>SUM(E12:E14)</f>
        <v>1600</v>
      </c>
      <c r="F15" s="54"/>
      <c r="G15" s="53">
        <f>SUM(G12:G14)</f>
        <v>4750</v>
      </c>
      <c r="H15" s="53">
        <f>SUM(H12:H14)</f>
        <v>3175</v>
      </c>
      <c r="I15" s="20"/>
    </row>
    <row r="16" spans="1:9" ht="15.6" x14ac:dyDescent="0.3">
      <c r="A16" s="55"/>
      <c r="B16" s="45"/>
      <c r="C16" s="46"/>
      <c r="D16" s="47"/>
      <c r="E16" s="48"/>
      <c r="F16" s="49"/>
      <c r="G16" s="48"/>
      <c r="H16" s="48"/>
      <c r="I16" s="20"/>
    </row>
    <row r="17" spans="1:9" ht="28.8" x14ac:dyDescent="0.3">
      <c r="A17" s="70" t="s">
        <v>0</v>
      </c>
      <c r="B17" s="62" t="s">
        <v>18</v>
      </c>
      <c r="C17" s="64" t="s">
        <v>6</v>
      </c>
      <c r="D17" s="62" t="s">
        <v>26</v>
      </c>
      <c r="E17" s="62" t="s">
        <v>1</v>
      </c>
      <c r="F17" s="62" t="s">
        <v>3</v>
      </c>
      <c r="G17" s="62" t="s">
        <v>2</v>
      </c>
      <c r="H17" s="62" t="s">
        <v>7</v>
      </c>
      <c r="I17" s="20"/>
    </row>
    <row r="18" spans="1:9" ht="43.2" x14ac:dyDescent="0.3">
      <c r="A18" s="71"/>
      <c r="B18" s="2" t="s">
        <v>17</v>
      </c>
      <c r="C18" s="31">
        <v>1000000</v>
      </c>
      <c r="D18" s="32">
        <v>1</v>
      </c>
      <c r="E18" s="6">
        <f t="shared" si="6"/>
        <v>10000</v>
      </c>
      <c r="F18" s="32">
        <v>2</v>
      </c>
      <c r="G18" s="6">
        <f t="shared" si="7"/>
        <v>20000</v>
      </c>
      <c r="H18" s="6">
        <f t="shared" si="8"/>
        <v>15000</v>
      </c>
      <c r="I18" s="20"/>
    </row>
    <row r="19" spans="1:9" ht="43.2" x14ac:dyDescent="0.3">
      <c r="A19" s="71"/>
      <c r="B19" s="2" t="s">
        <v>19</v>
      </c>
      <c r="C19" s="34">
        <v>10000</v>
      </c>
      <c r="D19" s="35">
        <v>4</v>
      </c>
      <c r="E19" s="6">
        <f t="shared" si="6"/>
        <v>400</v>
      </c>
      <c r="F19" s="32">
        <v>8</v>
      </c>
      <c r="G19" s="6">
        <f t="shared" si="7"/>
        <v>800</v>
      </c>
      <c r="H19" s="6">
        <f t="shared" si="8"/>
        <v>600</v>
      </c>
      <c r="I19" s="20"/>
    </row>
    <row r="20" spans="1:9" ht="15.75" customHeight="1" x14ac:dyDescent="0.3">
      <c r="A20" s="72"/>
      <c r="B20" s="2" t="s">
        <v>20</v>
      </c>
      <c r="C20" s="34">
        <v>10000</v>
      </c>
      <c r="D20" s="35">
        <v>10</v>
      </c>
      <c r="E20" s="6">
        <f t="shared" si="6"/>
        <v>1000</v>
      </c>
      <c r="F20" s="35">
        <v>25</v>
      </c>
      <c r="G20" s="6">
        <f t="shared" si="7"/>
        <v>2500</v>
      </c>
      <c r="H20" s="6">
        <f t="shared" si="8"/>
        <v>1750</v>
      </c>
      <c r="I20" s="20"/>
    </row>
    <row r="21" spans="1:9" ht="15.6" x14ac:dyDescent="0.3">
      <c r="A21" s="23" t="s">
        <v>10</v>
      </c>
      <c r="B21" s="2"/>
      <c r="C21" s="58">
        <f>SUM(C18:C20)</f>
        <v>1020000</v>
      </c>
      <c r="D21" s="2"/>
      <c r="E21" s="13">
        <f>SUM(E18:E20)</f>
        <v>11400</v>
      </c>
      <c r="F21" s="14"/>
      <c r="G21" s="13">
        <f>SUM(G18:G20)</f>
        <v>23300</v>
      </c>
      <c r="H21" s="13">
        <f>SUM(H18:H20)</f>
        <v>17350</v>
      </c>
      <c r="I21" s="20"/>
    </row>
    <row r="22" spans="1:9" ht="15.6" x14ac:dyDescent="0.3">
      <c r="A22" s="24"/>
      <c r="B22" s="8"/>
      <c r="C22" s="9"/>
      <c r="D22" s="8"/>
      <c r="E22" s="10"/>
      <c r="F22" s="8"/>
      <c r="G22" s="10"/>
      <c r="H22" s="10"/>
      <c r="I22" s="20"/>
    </row>
    <row r="23" spans="1:9" ht="43.2" x14ac:dyDescent="0.3">
      <c r="A23" s="15"/>
      <c r="B23" s="15"/>
      <c r="C23" s="15"/>
      <c r="D23" s="11"/>
      <c r="E23" s="60" t="s">
        <v>11</v>
      </c>
      <c r="F23" s="15"/>
      <c r="G23" s="61" t="s">
        <v>12</v>
      </c>
      <c r="H23" s="61" t="s">
        <v>27</v>
      </c>
      <c r="I23" s="20"/>
    </row>
    <row r="24" spans="1:9" x14ac:dyDescent="0.3">
      <c r="A24" s="15"/>
      <c r="B24" s="15"/>
      <c r="C24" s="15"/>
      <c r="D24" s="10"/>
      <c r="E24" s="37">
        <f xml:space="preserve"> E9+E15+E21</f>
        <v>15700</v>
      </c>
      <c r="F24" s="15"/>
      <c r="G24" s="38">
        <f xml:space="preserve"> G9+G15+G21</f>
        <v>30800</v>
      </c>
      <c r="H24" s="38">
        <f xml:space="preserve"> H9+H15+H21</f>
        <v>22450</v>
      </c>
      <c r="I24" s="20"/>
    </row>
    <row r="25" spans="1:9" x14ac:dyDescent="0.3">
      <c r="A25" s="9"/>
      <c r="B25" s="29"/>
      <c r="C25" s="29"/>
      <c r="D25" s="29"/>
      <c r="E25" s="8"/>
      <c r="F25" s="8"/>
      <c r="G25" s="8"/>
      <c r="H25" s="8"/>
      <c r="I25" s="20"/>
    </row>
    <row r="26" spans="1:9" x14ac:dyDescent="0.3">
      <c r="A26" s="25"/>
      <c r="B26" s="8"/>
      <c r="C26" s="8"/>
      <c r="D26" s="8"/>
      <c r="E26" s="8"/>
      <c r="F26" s="8"/>
      <c r="G26" s="8"/>
      <c r="H26" s="8"/>
      <c r="I26" s="20"/>
    </row>
    <row r="27" spans="1:9" ht="15" thickBot="1" x14ac:dyDescent="0.35">
      <c r="A27" s="26"/>
      <c r="B27" s="27"/>
      <c r="C27" s="27"/>
      <c r="D27" s="27"/>
      <c r="E27" s="27"/>
      <c r="F27" s="27"/>
      <c r="G27" s="27"/>
      <c r="H27" s="27"/>
      <c r="I27" s="28"/>
    </row>
    <row r="29" spans="1:9" x14ac:dyDescent="0.3">
      <c r="B29" s="4"/>
    </row>
    <row r="32" spans="1:9" x14ac:dyDescent="0.3">
      <c r="B32" s="5"/>
      <c r="C32" s="4"/>
    </row>
  </sheetData>
  <mergeCells count="4">
    <mergeCell ref="F1:H1"/>
    <mergeCell ref="A5:A8"/>
    <mergeCell ref="A11:A14"/>
    <mergeCell ref="A17:A2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3511-8D70-44FC-9D1D-D2E19856FEC6}">
  <dimension ref="A1:I32"/>
  <sheetViews>
    <sheetView tabSelected="1" workbookViewId="0">
      <selection activeCell="C23" sqref="C23"/>
    </sheetView>
  </sheetViews>
  <sheetFormatPr defaultColWidth="8.88671875" defaultRowHeight="14.4" x14ac:dyDescent="0.3"/>
  <cols>
    <col min="1" max="1" width="27.44140625" style="1" customWidth="1"/>
    <col min="2" max="2" width="25" style="1" customWidth="1"/>
    <col min="3" max="3" width="26.44140625" style="1" customWidth="1"/>
    <col min="4" max="4" width="24.109375" style="1" customWidth="1"/>
    <col min="5" max="6" width="23.6640625" style="1" customWidth="1"/>
    <col min="7" max="8" width="22.88671875" style="1" customWidth="1"/>
    <col min="9" max="9" width="18.6640625" style="1" customWidth="1"/>
    <col min="10" max="16384" width="8.88671875" style="1"/>
  </cols>
  <sheetData>
    <row r="1" spans="1:9" ht="36" x14ac:dyDescent="0.65">
      <c r="A1" s="16"/>
      <c r="B1" s="17"/>
      <c r="C1" s="17"/>
      <c r="D1" s="17"/>
      <c r="E1" s="30" t="s">
        <v>28</v>
      </c>
      <c r="F1" s="67" t="s">
        <v>29</v>
      </c>
      <c r="G1" s="68"/>
      <c r="H1" s="69"/>
      <c r="I1" s="18"/>
    </row>
    <row r="2" spans="1:9" ht="63" x14ac:dyDescent="0.4">
      <c r="A2" s="19" t="s">
        <v>38</v>
      </c>
      <c r="B2" s="8"/>
      <c r="C2" s="66" t="s">
        <v>33</v>
      </c>
      <c r="D2" s="8"/>
      <c r="E2" s="36" t="s">
        <v>36</v>
      </c>
      <c r="F2" s="7" t="s">
        <v>30</v>
      </c>
      <c r="G2" s="7" t="s">
        <v>31</v>
      </c>
      <c r="H2" s="7" t="s">
        <v>32</v>
      </c>
      <c r="I2" s="20"/>
    </row>
    <row r="3" spans="1:9" x14ac:dyDescent="0.3">
      <c r="A3" s="21" t="s">
        <v>13</v>
      </c>
      <c r="B3" s="8"/>
      <c r="C3" s="8"/>
      <c r="D3" s="8"/>
      <c r="E3" s="59">
        <v>0</v>
      </c>
      <c r="F3" s="73" t="e">
        <f>E3/E24</f>
        <v>#DIV/0!</v>
      </c>
      <c r="G3" s="73" t="e">
        <f>E3/G24</f>
        <v>#DIV/0!</v>
      </c>
      <c r="H3" s="73" t="e">
        <f>E3/H24</f>
        <v>#DIV/0!</v>
      </c>
      <c r="I3" s="20"/>
    </row>
    <row r="4" spans="1:9" x14ac:dyDescent="0.3">
      <c r="A4" s="21"/>
      <c r="B4" s="8"/>
      <c r="C4" s="8"/>
      <c r="D4" s="8"/>
      <c r="E4" s="9"/>
      <c r="F4" s="29"/>
      <c r="G4" s="29"/>
      <c r="H4" s="29"/>
      <c r="I4" s="20"/>
    </row>
    <row r="5" spans="1:9" ht="43.2" x14ac:dyDescent="0.3">
      <c r="A5" s="70" t="s">
        <v>35</v>
      </c>
      <c r="B5" s="61" t="s">
        <v>4</v>
      </c>
      <c r="C5" s="61" t="s">
        <v>5</v>
      </c>
      <c r="D5" s="61" t="s">
        <v>25</v>
      </c>
      <c r="E5" s="62" t="s">
        <v>1</v>
      </c>
      <c r="F5" s="62" t="s">
        <v>3</v>
      </c>
      <c r="G5" s="62" t="s">
        <v>2</v>
      </c>
      <c r="H5" s="63" t="s">
        <v>7</v>
      </c>
      <c r="I5" s="22"/>
    </row>
    <row r="6" spans="1:9" x14ac:dyDescent="0.3">
      <c r="A6" s="71"/>
      <c r="B6" s="2" t="s">
        <v>9</v>
      </c>
      <c r="C6" s="31">
        <v>0</v>
      </c>
      <c r="D6" s="32">
        <v>0</v>
      </c>
      <c r="E6" s="6">
        <f>C6/100*D6</f>
        <v>0</v>
      </c>
      <c r="F6" s="32">
        <v>0</v>
      </c>
      <c r="G6" s="6">
        <f>C6/100*F6</f>
        <v>0</v>
      </c>
      <c r="H6" s="6">
        <f>(E6+G6)/2</f>
        <v>0</v>
      </c>
      <c r="I6" s="22"/>
    </row>
    <row r="7" spans="1:9" x14ac:dyDescent="0.3">
      <c r="A7" s="71"/>
      <c r="B7" s="2" t="s">
        <v>9</v>
      </c>
      <c r="C7" s="31">
        <v>0</v>
      </c>
      <c r="D7" s="32">
        <v>0</v>
      </c>
      <c r="E7" s="6">
        <f>C7/100*D7</f>
        <v>0</v>
      </c>
      <c r="F7" s="32">
        <v>0</v>
      </c>
      <c r="G7" s="6">
        <f>C7/100*F7</f>
        <v>0</v>
      </c>
      <c r="H7" s="6">
        <f>(E7+G7)/2</f>
        <v>0</v>
      </c>
      <c r="I7" s="20"/>
    </row>
    <row r="8" spans="1:9" x14ac:dyDescent="0.3">
      <c r="A8" s="72"/>
      <c r="B8" s="2" t="s">
        <v>9</v>
      </c>
      <c r="C8" s="31">
        <v>0</v>
      </c>
      <c r="D8" s="32">
        <v>0</v>
      </c>
      <c r="E8" s="6">
        <f t="shared" ref="E8:E20" si="0">C8/100*D8</f>
        <v>0</v>
      </c>
      <c r="F8" s="32">
        <v>0</v>
      </c>
      <c r="G8" s="6">
        <f t="shared" ref="G8:G20" si="1">C8/100*F8</f>
        <v>0</v>
      </c>
      <c r="H8" s="6">
        <f t="shared" ref="H8:H20" si="2">(E8+G8)/2</f>
        <v>0</v>
      </c>
      <c r="I8" s="20"/>
    </row>
    <row r="9" spans="1:9" ht="15.6" x14ac:dyDescent="0.3">
      <c r="A9" s="39" t="s">
        <v>10</v>
      </c>
      <c r="B9" s="40"/>
      <c r="C9" s="56">
        <f>SUM(C6:C8)</f>
        <v>0</v>
      </c>
      <c r="D9" s="41"/>
      <c r="E9" s="42">
        <f>SUM(E6:E8)</f>
        <v>0</v>
      </c>
      <c r="F9" s="43"/>
      <c r="G9" s="42">
        <f>SUM(G7:G8)</f>
        <v>0</v>
      </c>
      <c r="H9" s="42">
        <f>SUM(H7:H8)</f>
        <v>0</v>
      </c>
      <c r="I9" s="20"/>
    </row>
    <row r="10" spans="1:9" ht="15.6" x14ac:dyDescent="0.3">
      <c r="A10" s="44"/>
      <c r="B10" s="45"/>
      <c r="C10" s="46"/>
      <c r="D10" s="47"/>
      <c r="E10" s="48"/>
      <c r="F10" s="49"/>
      <c r="G10" s="48"/>
      <c r="H10" s="48"/>
      <c r="I10" s="20"/>
    </row>
    <row r="11" spans="1:9" ht="43.2" x14ac:dyDescent="0.3">
      <c r="A11" s="70" t="s">
        <v>34</v>
      </c>
      <c r="B11" s="62" t="s">
        <v>4</v>
      </c>
      <c r="C11" s="62" t="s">
        <v>5</v>
      </c>
      <c r="D11" s="62" t="s">
        <v>26</v>
      </c>
      <c r="E11" s="62" t="s">
        <v>1</v>
      </c>
      <c r="F11" s="62" t="s">
        <v>3</v>
      </c>
      <c r="G11" s="62" t="s">
        <v>2</v>
      </c>
      <c r="H11" s="62" t="s">
        <v>7</v>
      </c>
      <c r="I11" s="20"/>
    </row>
    <row r="12" spans="1:9" x14ac:dyDescent="0.3">
      <c r="A12" s="71"/>
      <c r="B12" s="3" t="s">
        <v>9</v>
      </c>
      <c r="C12" s="31">
        <v>0</v>
      </c>
      <c r="D12" s="32">
        <v>0</v>
      </c>
      <c r="E12" s="12">
        <f t="shared" si="0"/>
        <v>0</v>
      </c>
      <c r="F12" s="32">
        <v>0</v>
      </c>
      <c r="G12" s="33">
        <f t="shared" si="1"/>
        <v>0</v>
      </c>
      <c r="H12" s="12">
        <f t="shared" si="2"/>
        <v>0</v>
      </c>
      <c r="I12" s="20"/>
    </row>
    <row r="13" spans="1:9" x14ac:dyDescent="0.3">
      <c r="A13" s="71"/>
      <c r="B13" s="3" t="s">
        <v>9</v>
      </c>
      <c r="C13" s="31">
        <v>0</v>
      </c>
      <c r="D13" s="32">
        <v>0</v>
      </c>
      <c r="E13" s="12">
        <f t="shared" si="0"/>
        <v>0</v>
      </c>
      <c r="F13" s="32">
        <v>0</v>
      </c>
      <c r="G13" s="33">
        <f t="shared" si="1"/>
        <v>0</v>
      </c>
      <c r="H13" s="12">
        <f t="shared" si="2"/>
        <v>0</v>
      </c>
      <c r="I13" s="20"/>
    </row>
    <row r="14" spans="1:9" x14ac:dyDescent="0.3">
      <c r="A14" s="72"/>
      <c r="B14" s="3" t="s">
        <v>9</v>
      </c>
      <c r="C14" s="31">
        <v>0</v>
      </c>
      <c r="D14" s="32">
        <v>0</v>
      </c>
      <c r="E14" s="12">
        <f t="shared" si="0"/>
        <v>0</v>
      </c>
      <c r="F14" s="32">
        <v>0</v>
      </c>
      <c r="G14" s="33">
        <f t="shared" si="1"/>
        <v>0</v>
      </c>
      <c r="H14" s="12">
        <f t="shared" si="2"/>
        <v>0</v>
      </c>
      <c r="I14" s="20"/>
    </row>
    <row r="15" spans="1:9" ht="15.6" x14ac:dyDescent="0.3">
      <c r="A15" s="50" t="s">
        <v>10</v>
      </c>
      <c r="B15" s="51"/>
      <c r="C15" s="57">
        <f>SUM(C12:C14)</f>
        <v>0</v>
      </c>
      <c r="D15" s="52"/>
      <c r="E15" s="53">
        <f>SUM(E12:E14)</f>
        <v>0</v>
      </c>
      <c r="F15" s="54"/>
      <c r="G15" s="53">
        <f>SUM(G12:G14)</f>
        <v>0</v>
      </c>
      <c r="H15" s="53">
        <f>SUM(H12:H14)</f>
        <v>0</v>
      </c>
      <c r="I15" s="20"/>
    </row>
    <row r="16" spans="1:9" ht="15.6" x14ac:dyDescent="0.3">
      <c r="A16" s="55"/>
      <c r="B16" s="45"/>
      <c r="C16" s="46"/>
      <c r="D16" s="47"/>
      <c r="E16" s="48"/>
      <c r="F16" s="49"/>
      <c r="G16" s="48"/>
      <c r="H16" s="48"/>
      <c r="I16" s="20"/>
    </row>
    <row r="17" spans="1:9" ht="28.8" x14ac:dyDescent="0.3">
      <c r="A17" s="70" t="s">
        <v>0</v>
      </c>
      <c r="B17" s="62" t="s">
        <v>8</v>
      </c>
      <c r="C17" s="64" t="s">
        <v>6</v>
      </c>
      <c r="D17" s="62" t="s">
        <v>26</v>
      </c>
      <c r="E17" s="62" t="s">
        <v>1</v>
      </c>
      <c r="F17" s="62" t="s">
        <v>3</v>
      </c>
      <c r="G17" s="62" t="s">
        <v>2</v>
      </c>
      <c r="H17" s="62" t="s">
        <v>7</v>
      </c>
      <c r="I17" s="20"/>
    </row>
    <row r="18" spans="1:9" x14ac:dyDescent="0.3">
      <c r="A18" s="71"/>
      <c r="B18" s="2" t="s">
        <v>9</v>
      </c>
      <c r="C18" s="31">
        <v>0</v>
      </c>
      <c r="D18" s="32">
        <v>0</v>
      </c>
      <c r="E18" s="6">
        <f t="shared" si="0"/>
        <v>0</v>
      </c>
      <c r="F18" s="32">
        <v>0</v>
      </c>
      <c r="G18" s="6">
        <f t="shared" si="1"/>
        <v>0</v>
      </c>
      <c r="H18" s="6">
        <f t="shared" si="2"/>
        <v>0</v>
      </c>
      <c r="I18" s="20"/>
    </row>
    <row r="19" spans="1:9" x14ac:dyDescent="0.3">
      <c r="A19" s="71"/>
      <c r="B19" s="2" t="s">
        <v>9</v>
      </c>
      <c r="C19" s="34">
        <v>0</v>
      </c>
      <c r="D19" s="35">
        <v>0</v>
      </c>
      <c r="E19" s="6">
        <f t="shared" si="0"/>
        <v>0</v>
      </c>
      <c r="F19" s="32">
        <v>0</v>
      </c>
      <c r="G19" s="6">
        <f t="shared" si="1"/>
        <v>0</v>
      </c>
      <c r="H19" s="6">
        <f t="shared" si="2"/>
        <v>0</v>
      </c>
      <c r="I19" s="20"/>
    </row>
    <row r="20" spans="1:9" x14ac:dyDescent="0.3">
      <c r="A20" s="72"/>
      <c r="B20" s="2" t="s">
        <v>9</v>
      </c>
      <c r="C20" s="34">
        <v>0</v>
      </c>
      <c r="D20" s="35">
        <v>0</v>
      </c>
      <c r="E20" s="6">
        <f t="shared" si="0"/>
        <v>0</v>
      </c>
      <c r="F20" s="35">
        <v>0</v>
      </c>
      <c r="G20" s="6">
        <f t="shared" si="1"/>
        <v>0</v>
      </c>
      <c r="H20" s="6">
        <f t="shared" si="2"/>
        <v>0</v>
      </c>
      <c r="I20" s="20"/>
    </row>
    <row r="21" spans="1:9" ht="15.6" x14ac:dyDescent="0.3">
      <c r="A21" s="23" t="s">
        <v>10</v>
      </c>
      <c r="B21" s="2"/>
      <c r="C21" s="58">
        <f>SUM(C18:C20)</f>
        <v>0</v>
      </c>
      <c r="D21" s="2"/>
      <c r="E21" s="13">
        <f>SUM(E18:E20)</f>
        <v>0</v>
      </c>
      <c r="F21" s="14"/>
      <c r="G21" s="13">
        <f>SUM(G18:G20)</f>
        <v>0</v>
      </c>
      <c r="H21" s="13">
        <f>SUM(H18:H20)</f>
        <v>0</v>
      </c>
      <c r="I21" s="20"/>
    </row>
    <row r="22" spans="1:9" ht="15.6" x14ac:dyDescent="0.3">
      <c r="A22" s="24"/>
      <c r="B22" s="8"/>
      <c r="C22" s="9"/>
      <c r="D22" s="8"/>
      <c r="E22" s="10"/>
      <c r="F22" s="8"/>
      <c r="G22" s="10"/>
      <c r="H22" s="10"/>
      <c r="I22" s="20"/>
    </row>
    <row r="23" spans="1:9" ht="43.2" x14ac:dyDescent="0.3">
      <c r="A23" s="15"/>
      <c r="B23" s="15"/>
      <c r="C23" s="15"/>
      <c r="D23" s="11"/>
      <c r="E23" s="60" t="s">
        <v>11</v>
      </c>
      <c r="F23" s="65"/>
      <c r="G23" s="61" t="s">
        <v>12</v>
      </c>
      <c r="H23" s="61" t="s">
        <v>27</v>
      </c>
      <c r="I23" s="20"/>
    </row>
    <row r="24" spans="1:9" x14ac:dyDescent="0.3">
      <c r="A24" s="15"/>
      <c r="B24" s="15"/>
      <c r="C24" s="15"/>
      <c r="D24" s="10"/>
      <c r="E24" s="37">
        <f xml:space="preserve"> E9+E15+E21</f>
        <v>0</v>
      </c>
      <c r="F24" s="15"/>
      <c r="G24" s="38">
        <f xml:space="preserve"> G9+G15+G21</f>
        <v>0</v>
      </c>
      <c r="H24" s="38">
        <f xml:space="preserve"> H9+H15+H21</f>
        <v>0</v>
      </c>
      <c r="I24" s="20"/>
    </row>
    <row r="25" spans="1:9" x14ac:dyDescent="0.3">
      <c r="A25" s="9"/>
      <c r="B25" s="29"/>
      <c r="C25" s="29"/>
      <c r="D25" s="29"/>
      <c r="E25" s="8"/>
      <c r="F25" s="8"/>
      <c r="G25" s="8"/>
      <c r="H25" s="8"/>
      <c r="I25" s="20"/>
    </row>
    <row r="26" spans="1:9" x14ac:dyDescent="0.3">
      <c r="A26" s="25"/>
      <c r="B26" s="8"/>
      <c r="C26" s="8"/>
      <c r="D26" s="8"/>
      <c r="E26" s="8"/>
      <c r="F26" s="8"/>
      <c r="G26" s="8"/>
      <c r="H26" s="8"/>
      <c r="I26" s="20"/>
    </row>
    <row r="27" spans="1:9" ht="15" thickBot="1" x14ac:dyDescent="0.35">
      <c r="A27" s="26"/>
      <c r="B27" s="27"/>
      <c r="C27" s="27"/>
      <c r="D27" s="27"/>
      <c r="E27" s="27"/>
      <c r="F27" s="27"/>
      <c r="G27" s="27"/>
      <c r="H27" s="27"/>
      <c r="I27" s="28"/>
    </row>
    <row r="29" spans="1:9" x14ac:dyDescent="0.3">
      <c r="B29" s="4"/>
    </row>
    <row r="32" spans="1:9" x14ac:dyDescent="0.3">
      <c r="B32" s="5"/>
      <c r="C32" s="4"/>
    </row>
  </sheetData>
  <mergeCells count="4">
    <mergeCell ref="F1:H1"/>
    <mergeCell ref="A5:A8"/>
    <mergeCell ref="A11:A14"/>
    <mergeCell ref="A17:A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business case</vt:lpstr>
      <vt:lpstr>Template business case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Radcliffe</dc:creator>
  <cp:lastModifiedBy>Emma Radcliffe</cp:lastModifiedBy>
  <dcterms:created xsi:type="dcterms:W3CDTF">2021-06-24T15:36:45Z</dcterms:created>
  <dcterms:modified xsi:type="dcterms:W3CDTF">2021-09-27T12:28:10Z</dcterms:modified>
</cp:coreProperties>
</file>